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202300"/>
  <mc:AlternateContent xmlns:mc="http://schemas.openxmlformats.org/markup-compatibility/2006">
    <mc:Choice Requires="x15">
      <x15ac:absPath xmlns:x15ac="http://schemas.microsoft.com/office/spreadsheetml/2010/11/ac" url="/Volumes/BFS/#0 - Gunroom/"/>
    </mc:Choice>
  </mc:AlternateContent>
  <xr:revisionPtr revIDLastSave="0" documentId="13_ncr:1_{186777D3-F237-0F4E-ADE7-CBCE533373E1}" xr6:coauthVersionLast="47" xr6:coauthVersionMax="47" xr10:uidLastSave="{00000000-0000-0000-0000-000000000000}"/>
  <bookViews>
    <workbookView xWindow="-30540" yWindow="1460" windowWidth="28040" windowHeight="17440" xr2:uid="{BDC588FB-4753-6045-A934-9156196F47FE}"/>
  </bookViews>
  <sheets>
    <sheet name="Blue Import Calculator"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15" i="1"/>
  <c r="C17" i="1"/>
  <c r="C18" i="1"/>
  <c r="C19" i="1"/>
  <c r="C20" i="1"/>
</calcChain>
</file>

<file path=xl/sharedStrings.xml><?xml version="1.0" encoding="utf-8"?>
<sst xmlns="http://schemas.openxmlformats.org/spreadsheetml/2006/main" count="10" uniqueCount="10">
  <si>
    <t>Enter USD Purchase Price &gt;&gt;&gt;</t>
  </si>
  <si>
    <t>US Handeling &amp; Commisions</t>
  </si>
  <si>
    <t>USD Total</t>
  </si>
  <si>
    <t>Shipping, Import &amp; Duty</t>
  </si>
  <si>
    <t>VAT @ 20%</t>
  </si>
  <si>
    <t>GBP Total</t>
  </si>
  <si>
    <t>Price In GBP Ex VAT @ 1:1</t>
  </si>
  <si>
    <t>If we are ordering the item for you the USD Purchase Price should include shipping the US from the seller to our warehouse.</t>
  </si>
  <si>
    <t xml:space="preserve">The 1:1 exchange rate is so the customer avoids currancy fluctuations and is how we make our margin on the import.  For large orders of muliples of the same item contact us for custom pricing. </t>
  </si>
  <si>
    <t>If you are purchasing the item directly in the US the original and full invoice must be provided to us for customs clearance and all fees for shiping etc must be paid prior to the item arriving in our warehouse.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</si>
</sst>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_([$$-409]* \(#,##0.00\);_([$$-409]* &quot;-&quot;??_);_(@_)"/>
    <numFmt numFmtId="165" formatCode="_-[$£-809]* #,##0.00_-;\-[$£-809]* #,##0.00_-;_-[$£-809]* &quot;-&quot;??_-;_-@_-"/>
  </numFmts>
  <fonts count="3" x14ac:knownFonts="1">
    <font>
      <sz val="12"/>
      <color theme="1"/>
      <name val="Aptos Narrow"/>
      <family val="2"/>
      <scheme val="minor"/>
    </font>
    <font>
      <b/>
      <sz val="12"/>
      <color theme="1"/>
      <name val="Aptos Narrow"/>
      <scheme val="minor"/>
    </font>
    <font>
      <b/>
      <i/>
      <sz val="14"/>
      <color theme="1"/>
      <name val="Aptos Narrow"/>
      <scheme val="minor"/>
    </font>
  </fonts>
  <fills count="3">
    <fill>
      <patternFill patternType="none"/>
    </fill>
    <fill>
      <patternFill patternType="gray125"/>
    </fill>
    <fill>
      <patternFill patternType="solid">
        <fgColor rgb="FF92D050"/>
        <bgColor indexed="64"/>
      </patternFill>
    </fill>
  </fills>
  <borders count="3">
    <border>
      <left/>
      <right/>
      <top/>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2">
    <xf numFmtId="0" fontId="0" fillId="0" borderId="0" xfId="0"/>
    <xf numFmtId="0" fontId="1" fillId="0" borderId="0" xfId="0" applyFont="1" applyAlignment="1">
      <alignment horizontal="right"/>
    </xf>
    <xf numFmtId="0" fontId="0" fillId="0" borderId="0" xfId="0" applyAlignment="1">
      <alignment horizontal="right"/>
    </xf>
    <xf numFmtId="164" fontId="0" fillId="0" borderId="0" xfId="0" applyNumberFormat="1"/>
    <xf numFmtId="0" fontId="1" fillId="0" borderId="1" xfId="0" applyFont="1" applyBorder="1" applyAlignment="1">
      <alignment horizontal="right"/>
    </xf>
    <xf numFmtId="164" fontId="1" fillId="0" borderId="1" xfId="0" applyNumberFormat="1" applyFont="1" applyBorder="1"/>
    <xf numFmtId="165" fontId="0" fillId="0" borderId="0" xfId="0" applyNumberFormat="1"/>
    <xf numFmtId="164" fontId="1" fillId="2" borderId="0" xfId="0" applyNumberFormat="1" applyFont="1" applyFill="1" applyProtection="1">
      <protection locked="0"/>
    </xf>
    <xf numFmtId="0" fontId="1" fillId="0" borderId="2" xfId="0" applyFont="1" applyBorder="1" applyAlignment="1">
      <alignment horizontal="right"/>
    </xf>
    <xf numFmtId="165" fontId="1" fillId="0" borderId="2" xfId="0" applyNumberFormat="1" applyFont="1" applyBorder="1"/>
    <xf numFmtId="0" fontId="2" fillId="0" borderId="0" xfId="0" applyFont="1" applyAlignment="1">
      <alignment horizontal="justify" vertical="center" wrapText="1"/>
    </xf>
    <xf numFmtId="0" fontId="0" fillId="0" borderId="0" xfId="0"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50800</xdr:rowOff>
    </xdr:from>
    <xdr:to>
      <xdr:col>2</xdr:col>
      <xdr:colOff>1219200</xdr:colOff>
      <xdr:row>7</xdr:row>
      <xdr:rowOff>51065</xdr:rowOff>
    </xdr:to>
    <xdr:pic>
      <xdr:nvPicPr>
        <xdr:cNvPr id="3" name="Picture 2">
          <a:extLst>
            <a:ext uri="{FF2B5EF4-FFF2-40B4-BE49-F238E27FC236}">
              <a16:creationId xmlns:a16="http://schemas.microsoft.com/office/drawing/2014/main" id="{375DF672-C767-71E7-70C4-1530CB277C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1700" y="50800"/>
          <a:ext cx="3594100" cy="14226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43CA9-CF80-F340-8068-11E121476DCE}">
  <dimension ref="B11:C24"/>
  <sheetViews>
    <sheetView tabSelected="1" workbookViewId="0">
      <selection activeCell="C11" sqref="C11"/>
    </sheetView>
  </sheetViews>
  <sheetFormatPr baseColWidth="10" defaultRowHeight="16" x14ac:dyDescent="0.2"/>
  <cols>
    <col min="1" max="1" width="15.83203125" customWidth="1"/>
    <col min="2" max="2" width="32.1640625" customWidth="1"/>
    <col min="3" max="3" width="16.1640625" customWidth="1"/>
    <col min="4" max="4" width="15.83203125" customWidth="1"/>
  </cols>
  <sheetData>
    <row r="11" spans="2:3" x14ac:dyDescent="0.2">
      <c r="B11" s="1" t="s">
        <v>0</v>
      </c>
      <c r="C11" s="7">
        <v>270</v>
      </c>
    </row>
    <row r="13" spans="2:3" x14ac:dyDescent="0.2">
      <c r="B13" s="2" t="s">
        <v>1</v>
      </c>
      <c r="C13" s="3">
        <f>C11*0.15</f>
        <v>40.5</v>
      </c>
    </row>
    <row r="15" spans="2:3" x14ac:dyDescent="0.2">
      <c r="B15" s="4" t="s">
        <v>2</v>
      </c>
      <c r="C15" s="5">
        <f>C11+C13</f>
        <v>310.5</v>
      </c>
    </row>
    <row r="16" spans="2:3" x14ac:dyDescent="0.2">
      <c r="B16" s="2"/>
      <c r="C16" s="3"/>
    </row>
    <row r="17" spans="2:3" x14ac:dyDescent="0.2">
      <c r="B17" s="2" t="s">
        <v>6</v>
      </c>
      <c r="C17" s="6">
        <f>C15</f>
        <v>310.5</v>
      </c>
    </row>
    <row r="18" spans="2:3" x14ac:dyDescent="0.2">
      <c r="B18" s="2" t="s">
        <v>3</v>
      </c>
      <c r="C18" s="6">
        <f>C17*0.15</f>
        <v>46.574999999999996</v>
      </c>
    </row>
    <row r="19" spans="2:3" x14ac:dyDescent="0.2">
      <c r="B19" s="2" t="s">
        <v>4</v>
      </c>
      <c r="C19" s="6">
        <f>C17*0.2</f>
        <v>62.1</v>
      </c>
    </row>
    <row r="20" spans="2:3" ht="17" thickBot="1" x14ac:dyDescent="0.25">
      <c r="B20" s="8" t="s">
        <v>5</v>
      </c>
      <c r="C20" s="9">
        <f>SUM(C17:C19)</f>
        <v>419.17500000000001</v>
      </c>
    </row>
    <row r="22" spans="2:3" ht="71" customHeight="1" x14ac:dyDescent="0.2">
      <c r="B22" s="10" t="s">
        <v>7</v>
      </c>
      <c r="C22" s="10"/>
    </row>
    <row r="23" spans="2:3" ht="119" customHeight="1" x14ac:dyDescent="0.2">
      <c r="B23" s="10" t="s">
        <v>9</v>
      </c>
      <c r="C23" s="10"/>
    </row>
    <row r="24" spans="2:3" ht="86" customHeight="1" x14ac:dyDescent="0.2">
      <c r="B24" s="11" t="s">
        <v>8</v>
      </c>
      <c r="C24" s="11"/>
    </row>
  </sheetData>
  <sheetProtection algorithmName="SHA-512" hashValue="90E0HJuYatGYYg/C+1jEkpW3gBARGo6H305MMSFB20NF74iaBSVAM6X0NyMGL+mKf0TMFu3jUSVhA/TjEZInaQ==" saltValue="llDvoUSE9i6AAxuoT+4yog==" spinCount="100000" sheet="1" objects="1" scenarios="1" selectLockedCells="1"/>
  <mergeCells count="3">
    <mergeCell ref="B22:C22"/>
    <mergeCell ref="B24:C24"/>
    <mergeCell ref="B23:C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Blue Import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Moreton</dc:creator>
  <cp:lastModifiedBy>Alexander Moreton</cp:lastModifiedBy>
  <dcterms:created xsi:type="dcterms:W3CDTF">2025-03-17T07:48:01Z</dcterms:created>
  <dcterms:modified xsi:type="dcterms:W3CDTF">2026-05-05T06:47:11Z</dcterms:modified>
</cp:coreProperties>
</file>